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0" windowHeight="9975"/>
  </bookViews>
  <sheets>
    <sheet name="31.03.2017-ECO FAM-contractare" sheetId="1" r:id="rId1"/>
  </sheets>
  <definedNames>
    <definedName name="_xlnm._FilterDatabase" localSheetId="0" hidden="1">'31.03.2017-ECO FAM-contractare'!$A$5:$C$34</definedName>
    <definedName name="_xlnm.Print_Area" localSheetId="0">'31.03.2017-ECO FAM-contractare'!#REF!</definedName>
  </definedNames>
  <calcPr calcId="125725"/>
</workbook>
</file>

<file path=xl/calcChain.xml><?xml version="1.0" encoding="utf-8"?>
<calcChain xmlns="http://schemas.openxmlformats.org/spreadsheetml/2006/main">
  <c r="E45" i="1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45" l="1"/>
</calcChain>
</file>

<file path=xl/sharedStrings.xml><?xml version="1.0" encoding="utf-8"?>
<sst xmlns="http://schemas.openxmlformats.org/spreadsheetml/2006/main" count="81" uniqueCount="81">
  <si>
    <t>ACTE ADITIONALE PENTRU ECOGRAFII SI EKG LA CONTRACTELE DE ASISTENTA MEDICALA PRIMARA</t>
  </si>
  <si>
    <t>31.03.2017-CONTRACTARE 2017</t>
  </si>
  <si>
    <t>Nr.crt.</t>
  </si>
  <si>
    <t>CONTR. A</t>
  </si>
  <si>
    <t>DEN.FURNIZOR</t>
  </si>
  <si>
    <t>TOTAL  TR.I 2017</t>
  </si>
  <si>
    <t>APRILIE-DECEMBRIE 2017</t>
  </si>
  <si>
    <t>TOTAL AN 2017</t>
  </si>
  <si>
    <t>A0049</t>
  </si>
  <si>
    <t xml:space="preserve">CMI DR GAVANESCU MIHAELA             </t>
  </si>
  <si>
    <t>A0273</t>
  </si>
  <si>
    <t xml:space="preserve">CMI DR.SERI MARIOARA    </t>
  </si>
  <si>
    <t>A0434</t>
  </si>
  <si>
    <t xml:space="preserve">CMI DR.STANCU MARIANA    </t>
  </si>
  <si>
    <t>A0615</t>
  </si>
  <si>
    <t xml:space="preserve">CMI DR.COMSA MIHAELA   </t>
  </si>
  <si>
    <t>A0665</t>
  </si>
  <si>
    <t xml:space="preserve">SC ROM MED 2000 SRL                   </t>
  </si>
  <si>
    <t>A0692</t>
  </si>
  <si>
    <t xml:space="preserve">ALFA MEDICAL SERVICES SRL           </t>
  </si>
  <si>
    <t>A0739</t>
  </si>
  <si>
    <t xml:space="preserve">CMI DR GRAJDEANU IOANA      </t>
  </si>
  <si>
    <t>A0778</t>
  </si>
  <si>
    <t xml:space="preserve">SC PULS MEDICA SRL         </t>
  </si>
  <si>
    <t>A0906</t>
  </si>
  <si>
    <t xml:space="preserve">SC SAN MED 2001 SRL                 </t>
  </si>
  <si>
    <t>A1015</t>
  </si>
  <si>
    <t xml:space="preserve">SC CABINET DANAMED SRL          </t>
  </si>
  <si>
    <t>A1036</t>
  </si>
  <si>
    <t xml:space="preserve">SC MEDICUL CASEI SRL     </t>
  </si>
  <si>
    <t>A1166</t>
  </si>
  <si>
    <t xml:space="preserve">SC MEDICOR INTERNATIONAL S.R.L.     </t>
  </si>
  <si>
    <t>A1323</t>
  </si>
  <si>
    <t xml:space="preserve">CMI DR.UDRESCU MIHAELA           </t>
  </si>
  <si>
    <t>A1329</t>
  </si>
  <si>
    <t>SC AIS CLINIC &amp; HOSPITAL SRL</t>
  </si>
  <si>
    <t>A1330</t>
  </si>
  <si>
    <t xml:space="preserve">CMI DR TUCA DAN OVIDIU             </t>
  </si>
  <si>
    <t>A1386</t>
  </si>
  <si>
    <t>SC ANIMA SPECIALITY MEDICAL SERVICES SRL</t>
  </si>
  <si>
    <t>A1398</t>
  </si>
  <si>
    <t xml:space="preserve">CMI DR. DIACONU IOANA ILINCA         </t>
  </si>
  <si>
    <t>A1406</t>
  </si>
  <si>
    <t xml:space="preserve">SC MEDICOVER SRL                          </t>
  </si>
  <si>
    <t>A1422</t>
  </si>
  <si>
    <t xml:space="preserve">CMI DR.PECEC RADU ALEXANDRU         </t>
  </si>
  <si>
    <t>A1424</t>
  </si>
  <si>
    <t xml:space="preserve">CMI DR IONESCU ION                   </t>
  </si>
  <si>
    <t>A1429</t>
  </si>
  <si>
    <t xml:space="preserve">CMI DR STOIAN ALINA-MADALINA        </t>
  </si>
  <si>
    <t>A1458</t>
  </si>
  <si>
    <t>CMI DR.ELISEI ADRIAN</t>
  </si>
  <si>
    <t>A1485</t>
  </si>
  <si>
    <t xml:space="preserve">SC CENTRUL MEDICAL DELFINULUI SRL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</si>
  <si>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</si>
  <si>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</si>
  <si>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</si>
  <si>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</si>
  <si>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</si>
  <si>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</si>
  <si>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A1586</t>
  </si>
  <si>
    <t xml:space="preserve">CMI DR.CHIRIAC GEORGE                      </t>
  </si>
  <si>
    <t>A1591</t>
  </si>
  <si>
    <t>CMI DR.SBURLAN CRISTINA ASTRID</t>
  </si>
  <si>
    <t>A1604</t>
  </si>
  <si>
    <t xml:space="preserve">CMI DR.SORESCU VICTORIA AURELIA    </t>
  </si>
  <si>
    <t>A1623</t>
  </si>
  <si>
    <t xml:space="preserve">SC SIKA ALUL MEDICAL SRL                    </t>
  </si>
  <si>
    <t>A1625</t>
  </si>
  <si>
    <t xml:space="preserve">SC AKH MEDICAL KLINIC &amp; HOSPITAL SRL                    </t>
  </si>
  <si>
    <t>A1667</t>
  </si>
  <si>
    <t xml:space="preserve">CMI DR TIANU CORNELIA  </t>
  </si>
  <si>
    <t>A1705</t>
  </si>
  <si>
    <t>SC BIONIC COM SRL</t>
  </si>
  <si>
    <t>A1719</t>
  </si>
  <si>
    <t>SC DOCTOR 4U2 SRL</t>
  </si>
  <si>
    <t>A1783</t>
  </si>
  <si>
    <t>CMI DR POPESCU ALINA</t>
  </si>
  <si>
    <t>CA1779</t>
  </si>
  <si>
    <t>SC FINEX MEDICAL SERVICES SRL</t>
  </si>
  <si>
    <t>TOTAL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</si>
</sst>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2" applyFont="1" applyFill="1" applyBorder="1" applyAlignment="1">
      <alignment horizontal="left"/>
    </xf>
    <xf numFmtId="0" fontId="2" fillId="0" borderId="0" xfId="3" applyFill="1"/>
    <xf numFmtId="0" fontId="2" fillId="0" borderId="0" xfId="2" applyFill="1"/>
    <xf numFmtId="0" fontId="2" fillId="0" borderId="0" xfId="3" applyFont="1" applyFill="1"/>
    <xf numFmtId="0" fontId="4" fillId="0" borderId="0" xfId="2" applyFont="1" applyFill="1"/>
    <xf numFmtId="0" fontId="2" fillId="0" borderId="0" xfId="2" applyFill="1" applyBorder="1"/>
    <xf numFmtId="0" fontId="2" fillId="0" borderId="0" xfId="3" applyFill="1" applyBorder="1"/>
    <xf numFmtId="0" fontId="2" fillId="0" borderId="0" xfId="3" applyFont="1" applyFill="1" applyBorder="1"/>
    <xf numFmtId="164" fontId="2" fillId="0" borderId="0" xfId="1" applyFont="1" applyFill="1" applyBorder="1"/>
    <xf numFmtId="0" fontId="4" fillId="0" borderId="0" xfId="3" applyFont="1" applyFill="1" applyBorder="1"/>
    <xf numFmtId="14" fontId="0" fillId="0" borderId="0" xfId="3" applyNumberFormat="1" applyFont="1" applyFill="1" applyBorder="1"/>
    <xf numFmtId="0" fontId="4" fillId="0" borderId="1" xfId="2" applyFont="1" applyFill="1" applyBorder="1" applyAlignment="1"/>
    <xf numFmtId="0" fontId="4" fillId="0" borderId="1" xfId="3" applyFont="1" applyFill="1" applyBorder="1" applyAlignment="1"/>
    <xf numFmtId="0" fontId="4" fillId="0" borderId="2" xfId="2" applyFont="1" applyFill="1" applyBorder="1" applyAlignment="1">
      <alignment wrapText="1"/>
    </xf>
    <xf numFmtId="0" fontId="4" fillId="0" borderId="2" xfId="2" applyFont="1" applyFill="1" applyBorder="1"/>
    <xf numFmtId="0" fontId="2" fillId="0" borderId="2" xfId="2" applyFont="1" applyFill="1" applyBorder="1"/>
    <xf numFmtId="0" fontId="2" fillId="0" borderId="2" xfId="2" applyFont="1" applyFill="1" applyBorder="1" applyAlignment="1">
      <alignment horizontal="left"/>
    </xf>
    <xf numFmtId="0" fontId="2" fillId="0" borderId="2" xfId="2" applyFont="1" applyFill="1" applyBorder="1" applyAlignment="1">
      <alignment horizontal="left" wrapText="1"/>
    </xf>
    <xf numFmtId="164" fontId="5" fillId="0" borderId="2" xfId="2" applyNumberFormat="1" applyFont="1" applyFill="1" applyBorder="1"/>
    <xf numFmtId="0" fontId="2" fillId="0" borderId="0" xfId="2" applyFont="1" applyFill="1"/>
    <xf numFmtId="0" fontId="2" fillId="0" borderId="2" xfId="2" applyFill="1" applyBorder="1" applyAlignment="1">
      <alignment horizontal="left"/>
    </xf>
    <xf numFmtId="0" fontId="2" fillId="0" borderId="2" xfId="2" applyFill="1" applyBorder="1" applyAlignment="1">
      <alignment horizontal="left" wrapText="1"/>
    </xf>
    <xf numFmtId="0" fontId="3" fillId="0" borderId="2" xfId="2" applyFont="1" applyFill="1" applyBorder="1"/>
    <xf numFmtId="0" fontId="3" fillId="0" borderId="2" xfId="3" applyFont="1" applyFill="1" applyBorder="1"/>
    <xf numFmtId="164" fontId="3" fillId="0" borderId="2" xfId="2" applyNumberFormat="1" applyFont="1" applyFill="1" applyBorder="1"/>
    <xf numFmtId="0" fontId="3" fillId="0" borderId="0" xfId="2" applyFont="1" applyFill="1"/>
    <xf numFmtId="0" fontId="0" fillId="0" borderId="0" xfId="3" applyFont="1" applyFill="1"/>
    <xf numFmtId="164" fontId="2" fillId="0" borderId="0" xfId="2" applyNumberFormat="1" applyFill="1"/>
    <xf numFmtId="0" fontId="0" fillId="0" borderId="2" xfId="2" applyFont="1" applyFill="1" applyBorder="1" applyAlignment="1">
      <alignment horizontal="left" wrapText="1"/>
    </xf>
    <xf numFmtId="0" fontId="2" fillId="0" borderId="2" xfId="4" applyFont="1" applyFill="1" applyBorder="1" applyAlignment="1">
      <alignment wrapText="1"/>
    </xf>
    <xf numFmtId="0" fontId="0" fillId="0" borderId="2" xfId="2" applyFont="1" applyFill="1" applyBorder="1" applyAlignment="1">
      <alignment horizontal="left"/>
    </xf>
    <xf numFmtId="0" fontId="2" fillId="0" borderId="2" xfId="5" applyFont="1" applyFill="1" applyBorder="1"/>
    <xf numFmtId="0" fontId="5" fillId="0" borderId="2" xfId="2" applyFont="1" applyFill="1" applyBorder="1"/>
  </cellXfs>
  <cellStyles count="56">
    <cellStyle name="Comma" xfId="1" builtinId="3"/>
    <cellStyle name="Comma 10" xfId="6"/>
    <cellStyle name="Comma 10 2" xfId="7"/>
    <cellStyle name="Comma 11" xfId="8"/>
    <cellStyle name="Comma 12" xfId="9"/>
    <cellStyle name="Comma 12 2" xfId="10"/>
    <cellStyle name="Comma 13" xfId="11"/>
    <cellStyle name="Comma 2" xfId="12"/>
    <cellStyle name="Comma 2 2" xfId="13"/>
    <cellStyle name="Comma 2 3" xfId="14"/>
    <cellStyle name="Comma 2 6" xfId="15"/>
    <cellStyle name="Comma 3" xfId="16"/>
    <cellStyle name="Comma 4" xfId="17"/>
    <cellStyle name="Comma 5" xfId="18"/>
    <cellStyle name="Comma 6" xfId="19"/>
    <cellStyle name="Comma 7" xfId="20"/>
    <cellStyle name="Comma 8" xfId="21"/>
    <cellStyle name="Comma 8 2" xfId="22"/>
    <cellStyle name="Comma 9" xfId="23"/>
    <cellStyle name="Normal" xfId="0" builtinId="0"/>
    <cellStyle name="Normal 10" xfId="2"/>
    <cellStyle name="Normal 10 2" xfId="24"/>
    <cellStyle name="Normal 11" xfId="25"/>
    <cellStyle name="Normal 11 2" xfId="26"/>
    <cellStyle name="Normal 11 3" xfId="27"/>
    <cellStyle name="Normal 12" xfId="28"/>
    <cellStyle name="Normal 2" xfId="29"/>
    <cellStyle name="Normal 2 2" xfId="4"/>
    <cellStyle name="Normal 2 2 2" xfId="30"/>
    <cellStyle name="Normal 2 2 3" xfId="31"/>
    <cellStyle name="Normal 2 3" xfId="32"/>
    <cellStyle name="Normal 3" xfId="33"/>
    <cellStyle name="Normal 4" xfId="34"/>
    <cellStyle name="Normal 4 2" xfId="35"/>
    <cellStyle name="Normal 5" xfId="36"/>
    <cellStyle name="Normal 6" xfId="37"/>
    <cellStyle name="Normal 6 2" xfId="38"/>
    <cellStyle name="Normal 7" xfId="39"/>
    <cellStyle name="Normal 8" xfId="40"/>
    <cellStyle name="Normal 8 2" xfId="41"/>
    <cellStyle name="Normal 8 3" xfId="42"/>
    <cellStyle name="Normal 9" xfId="43"/>
    <cellStyle name="Normal_PLAFON RAPORTAT TRIM.II,III 2004" xfId="3"/>
    <cellStyle name="Normal_PLAFON RAPORTAT TRIM.II,III 2004 2 2" xfId="5"/>
    <cellStyle name="Percent 10" xfId="44"/>
    <cellStyle name="Percent 11" xfId="45"/>
    <cellStyle name="Percent 12" xfId="46"/>
    <cellStyle name="Percent 13" xfId="47"/>
    <cellStyle name="Percent 2" xfId="48"/>
    <cellStyle name="Percent 3" xfId="49"/>
    <cellStyle name="Percent 4" xfId="50"/>
    <cellStyle name="Percent 5" xfId="51"/>
    <cellStyle name="Percent 6" xfId="52"/>
    <cellStyle name="Percent 7" xfId="53"/>
    <cellStyle name="Percent 8" xfId="54"/>
    <cellStyle name="Percent 9" xfId="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56"/>
  <sheetViews>
    <sheetView tabSelected="1" workbookViewId="0">
      <pane ySplit="8" topLeftCell="A9" activePane="bottomLeft" state="frozen"/>
      <selection pane="bottomLeft" activeCell="A52" sqref="A52:XFD57"/>
    </sheetView>
  </sheetViews>
  <sheetFormatPr defaultRowHeight="12.75"/>
  <cols>
    <col min="1" max="1" width="9.140625" style="3"/>
    <col min="2" max="2" width="9.85546875" style="2" customWidth="1"/>
    <col min="3" max="3" width="36.28515625" style="2" customWidth="1"/>
    <col min="4" max="4" width="25" style="3" customWidth="1"/>
    <col min="5" max="5" width="24.5703125" style="3" bestFit="1" customWidth="1"/>
    <col min="6" max="6" width="15" style="3" bestFit="1" customWidth="1"/>
    <col min="7" max="16384" width="9.140625" style="3"/>
  </cols>
  <sheetData>
    <row r="2" spans="1:6" ht="15.75">
      <c r="A2" s="1" t="s">
        <v>0</v>
      </c>
    </row>
    <row r="3" spans="1:6">
      <c r="A3" s="4"/>
      <c r="C3" s="5"/>
    </row>
    <row r="4" spans="1:6">
      <c r="A4" s="6"/>
      <c r="B4" s="7"/>
      <c r="C4" s="10" t="s">
        <v>1</v>
      </c>
    </row>
    <row r="5" spans="1:6" hidden="1">
      <c r="A5" s="6"/>
      <c r="B5" s="7"/>
      <c r="C5" s="9">
        <v>191369.5</v>
      </c>
    </row>
    <row r="6" spans="1:6">
      <c r="A6" s="6"/>
      <c r="B6" s="7"/>
      <c r="C6" s="8"/>
    </row>
    <row r="7" spans="1:6" ht="15">
      <c r="A7" s="6"/>
      <c r="B7" s="10"/>
      <c r="C7" s="11"/>
    </row>
    <row r="8" spans="1:6" s="5" customFormat="1" ht="25.5" customHeight="1">
      <c r="A8" s="12" t="s">
        <v>2</v>
      </c>
      <c r="B8" s="13" t="s">
        <v>3</v>
      </c>
      <c r="C8" s="13" t="s">
        <v>4</v>
      </c>
      <c r="D8" s="14" t="s">
        <v>5</v>
      </c>
      <c r="E8" s="15" t="s">
        <v>6</v>
      </c>
      <c r="F8" s="15" t="s">
        <v>7</v>
      </c>
    </row>
    <row r="9" spans="1:6" s="20" customFormat="1" ht="15">
      <c r="A9" s="16">
        <v>1</v>
      </c>
      <c r="B9" s="17" t="s">
        <v>8</v>
      </c>
      <c r="C9" s="18" t="s">
        <v>9</v>
      </c>
      <c r="D9" s="19">
        <v>5803.72</v>
      </c>
      <c r="E9" s="19">
        <v>16010.39</v>
      </c>
      <c r="F9" s="19">
        <f>D9+E9</f>
        <v>21814.11</v>
      </c>
    </row>
    <row r="10" spans="1:6" s="20" customFormat="1" ht="15">
      <c r="A10" s="16">
        <v>2</v>
      </c>
      <c r="B10" s="17" t="s">
        <v>10</v>
      </c>
      <c r="C10" s="18" t="s">
        <v>11</v>
      </c>
      <c r="D10" s="19">
        <v>5951.5300000000007</v>
      </c>
      <c r="E10" s="19">
        <v>15715.34</v>
      </c>
      <c r="F10" s="19">
        <f t="shared" ref="F10:F44" si="0">D10+E10</f>
        <v>21666.870000000003</v>
      </c>
    </row>
    <row r="11" spans="1:6" s="20" customFormat="1" ht="15">
      <c r="A11" s="16">
        <v>3</v>
      </c>
      <c r="B11" s="17" t="s">
        <v>12</v>
      </c>
      <c r="C11" s="18" t="s">
        <v>13</v>
      </c>
      <c r="D11" s="19">
        <v>3226.29</v>
      </c>
      <c r="E11" s="19">
        <v>10130.08</v>
      </c>
      <c r="F11" s="19">
        <f t="shared" si="0"/>
        <v>13356.369999999999</v>
      </c>
    </row>
    <row r="12" spans="1:6" s="20" customFormat="1" ht="15">
      <c r="A12" s="16">
        <v>4</v>
      </c>
      <c r="B12" s="17" t="s">
        <v>14</v>
      </c>
      <c r="C12" s="18" t="s">
        <v>15</v>
      </c>
      <c r="D12" s="19">
        <v>3804.47</v>
      </c>
      <c r="E12" s="19">
        <v>9985.14</v>
      </c>
      <c r="F12" s="19">
        <f t="shared" si="0"/>
        <v>13789.609999999999</v>
      </c>
    </row>
    <row r="13" spans="1:6" s="20" customFormat="1" ht="15">
      <c r="A13" s="16">
        <v>5</v>
      </c>
      <c r="B13" s="17" t="s">
        <v>16</v>
      </c>
      <c r="C13" s="18" t="s">
        <v>17</v>
      </c>
      <c r="D13" s="19">
        <v>2822.3</v>
      </c>
      <c r="E13" s="19">
        <v>15202.88</v>
      </c>
      <c r="F13" s="19">
        <f t="shared" si="0"/>
        <v>18025.18</v>
      </c>
    </row>
    <row r="14" spans="1:6" s="20" customFormat="1" ht="15">
      <c r="A14" s="16">
        <v>6</v>
      </c>
      <c r="B14" s="17" t="s">
        <v>18</v>
      </c>
      <c r="C14" s="18" t="s">
        <v>19</v>
      </c>
      <c r="D14" s="19">
        <v>3870.6000000000004</v>
      </c>
      <c r="E14" s="19">
        <v>19965.099999999999</v>
      </c>
      <c r="F14" s="19">
        <f t="shared" si="0"/>
        <v>23835.699999999997</v>
      </c>
    </row>
    <row r="15" spans="1:6" s="20" customFormat="1" ht="15">
      <c r="A15" s="16">
        <v>7</v>
      </c>
      <c r="B15" s="17" t="s">
        <v>20</v>
      </c>
      <c r="C15" s="18" t="s">
        <v>21</v>
      </c>
      <c r="D15" s="19">
        <v>3140.2700000000004</v>
      </c>
      <c r="E15" s="19">
        <v>15094.18</v>
      </c>
      <c r="F15" s="19">
        <f t="shared" si="0"/>
        <v>18234.45</v>
      </c>
    </row>
    <row r="16" spans="1:6" s="20" customFormat="1" ht="15">
      <c r="A16" s="16">
        <v>8</v>
      </c>
      <c r="B16" s="17" t="s">
        <v>22</v>
      </c>
      <c r="C16" s="18" t="s">
        <v>23</v>
      </c>
      <c r="D16" s="19">
        <v>3443.7799999999997</v>
      </c>
      <c r="E16" s="19">
        <v>15083.83</v>
      </c>
      <c r="F16" s="19">
        <f t="shared" si="0"/>
        <v>18527.61</v>
      </c>
    </row>
    <row r="17" spans="1:6" s="20" customFormat="1" ht="15">
      <c r="A17" s="16">
        <v>9</v>
      </c>
      <c r="B17" s="18" t="s">
        <v>24</v>
      </c>
      <c r="C17" s="18" t="s">
        <v>25</v>
      </c>
      <c r="D17" s="19">
        <v>864.06999999999994</v>
      </c>
      <c r="E17" s="19">
        <v>2515.6999999999998</v>
      </c>
      <c r="F17" s="19">
        <f t="shared" si="0"/>
        <v>3379.7699999999995</v>
      </c>
    </row>
    <row r="18" spans="1:6" s="20" customFormat="1" ht="15">
      <c r="A18" s="16">
        <v>10</v>
      </c>
      <c r="B18" s="18" t="s">
        <v>26</v>
      </c>
      <c r="C18" s="18" t="s">
        <v>27</v>
      </c>
      <c r="D18" s="19">
        <v>6820.17</v>
      </c>
      <c r="E18" s="19">
        <v>16600.490000000002</v>
      </c>
      <c r="F18" s="19">
        <f t="shared" si="0"/>
        <v>23420.660000000003</v>
      </c>
    </row>
    <row r="19" spans="1:6" s="20" customFormat="1" ht="15.75">
      <c r="A19" s="16">
        <v>11</v>
      </c>
      <c r="B19" s="29" t="s">
        <v>28</v>
      </c>
      <c r="C19" s="30" t="s">
        <v>29</v>
      </c>
      <c r="D19" s="19"/>
      <c r="E19" s="19">
        <v>14902.65</v>
      </c>
      <c r="F19" s="19">
        <f t="shared" si="0"/>
        <v>14902.65</v>
      </c>
    </row>
    <row r="20" spans="1:6" s="20" customFormat="1" ht="15">
      <c r="A20" s="16">
        <v>12</v>
      </c>
      <c r="B20" s="17" t="s">
        <v>30</v>
      </c>
      <c r="C20" s="18" t="s">
        <v>31</v>
      </c>
      <c r="D20" s="19">
        <v>8795</v>
      </c>
      <c r="E20" s="19">
        <v>23997.47</v>
      </c>
      <c r="F20" s="19">
        <f t="shared" si="0"/>
        <v>32792.47</v>
      </c>
    </row>
    <row r="21" spans="1:6" s="20" customFormat="1" ht="15">
      <c r="A21" s="16">
        <v>13</v>
      </c>
      <c r="B21" s="17" t="s">
        <v>32</v>
      </c>
      <c r="C21" s="18" t="s">
        <v>33</v>
      </c>
      <c r="D21" s="19">
        <v>6128.03</v>
      </c>
      <c r="E21" s="19">
        <v>16155.33</v>
      </c>
      <c r="F21" s="19">
        <f t="shared" si="0"/>
        <v>22283.360000000001</v>
      </c>
    </row>
    <row r="22" spans="1:6" s="20" customFormat="1" ht="15">
      <c r="A22" s="16">
        <v>14</v>
      </c>
      <c r="B22" s="17" t="s">
        <v>34</v>
      </c>
      <c r="C22" s="18" t="s">
        <v>35</v>
      </c>
      <c r="D22" s="19">
        <v>6199.7199999999993</v>
      </c>
      <c r="E22" s="19">
        <v>55350.5</v>
      </c>
      <c r="F22" s="19">
        <f t="shared" si="0"/>
        <v>61550.22</v>
      </c>
    </row>
    <row r="23" spans="1:6" s="20" customFormat="1" ht="15">
      <c r="A23" s="16">
        <v>15</v>
      </c>
      <c r="B23" s="17" t="s">
        <v>36</v>
      </c>
      <c r="C23" s="18" t="s">
        <v>37</v>
      </c>
      <c r="D23" s="19">
        <v>4883.3999999999996</v>
      </c>
      <c r="E23" s="19">
        <v>18515.73</v>
      </c>
      <c r="F23" s="19">
        <f t="shared" si="0"/>
        <v>23399.129999999997</v>
      </c>
    </row>
    <row r="24" spans="1:6" s="20" customFormat="1" ht="25.5">
      <c r="A24" s="16">
        <v>16</v>
      </c>
      <c r="B24" s="17" t="s">
        <v>38</v>
      </c>
      <c r="C24" s="18" t="s">
        <v>39</v>
      </c>
      <c r="D24" s="19">
        <v>5907.3099999999995</v>
      </c>
      <c r="E24" s="19">
        <v>28878.75</v>
      </c>
      <c r="F24" s="19">
        <f t="shared" si="0"/>
        <v>34786.06</v>
      </c>
    </row>
    <row r="25" spans="1:6" s="20" customFormat="1" ht="15">
      <c r="A25" s="16">
        <v>17</v>
      </c>
      <c r="B25" s="17" t="s">
        <v>40</v>
      </c>
      <c r="C25" s="18" t="s">
        <v>41</v>
      </c>
      <c r="D25" s="19">
        <v>5667.2699999999995</v>
      </c>
      <c r="E25" s="19">
        <v>14938.89</v>
      </c>
      <c r="F25" s="19">
        <f t="shared" si="0"/>
        <v>20606.16</v>
      </c>
    </row>
    <row r="26" spans="1:6" s="20" customFormat="1" ht="15">
      <c r="A26" s="16">
        <v>18</v>
      </c>
      <c r="B26" s="17" t="s">
        <v>42</v>
      </c>
      <c r="C26" s="18" t="s">
        <v>43</v>
      </c>
      <c r="D26" s="19">
        <v>7249.03</v>
      </c>
      <c r="E26" s="19">
        <v>20223.919999999998</v>
      </c>
      <c r="F26" s="19">
        <f t="shared" si="0"/>
        <v>27472.949999999997</v>
      </c>
    </row>
    <row r="27" spans="1:6" s="20" customFormat="1" ht="15">
      <c r="A27" s="16">
        <v>19</v>
      </c>
      <c r="B27" s="17" t="s">
        <v>44</v>
      </c>
      <c r="C27" s="18" t="s">
        <v>45</v>
      </c>
      <c r="D27" s="19">
        <v>8182.51</v>
      </c>
      <c r="E27" s="19">
        <v>20037.57</v>
      </c>
      <c r="F27" s="19">
        <f t="shared" si="0"/>
        <v>28220.080000000002</v>
      </c>
    </row>
    <row r="28" spans="1:6" s="20" customFormat="1" ht="15">
      <c r="A28" s="16">
        <v>20</v>
      </c>
      <c r="B28" s="17" t="s">
        <v>46</v>
      </c>
      <c r="C28" s="18" t="s">
        <v>47</v>
      </c>
      <c r="D28" s="19">
        <v>9181.9399999999987</v>
      </c>
      <c r="E28" s="19">
        <v>21849.29</v>
      </c>
      <c r="F28" s="19">
        <f t="shared" si="0"/>
        <v>31031.23</v>
      </c>
    </row>
    <row r="29" spans="1:6" s="20" customFormat="1" ht="15">
      <c r="A29" s="16">
        <v>21</v>
      </c>
      <c r="B29" s="17" t="s">
        <v>48</v>
      </c>
      <c r="C29" s="18" t="s">
        <v>49</v>
      </c>
      <c r="D29" s="19">
        <v>727.69999999999993</v>
      </c>
      <c r="E29" s="19">
        <v>12055.67</v>
      </c>
      <c r="F29" s="19">
        <f t="shared" si="0"/>
        <v>12783.37</v>
      </c>
    </row>
    <row r="30" spans="1:6" s="20" customFormat="1" ht="15.75">
      <c r="A30" s="16">
        <v>22</v>
      </c>
      <c r="B30" s="31" t="s">
        <v>50</v>
      </c>
      <c r="C30" s="30" t="s">
        <v>51</v>
      </c>
      <c r="D30" s="19"/>
      <c r="E30" s="19">
        <v>885.15</v>
      </c>
      <c r="F30" s="19">
        <f t="shared" si="0"/>
        <v>885.15</v>
      </c>
    </row>
    <row r="31" spans="1:6" s="20" customFormat="1" ht="25.5">
      <c r="A31" s="16">
        <v>23</v>
      </c>
      <c r="B31" s="17" t="s">
        <v>52</v>
      </c>
      <c r="C31" s="18" t="s">
        <v>53</v>
      </c>
      <c r="D31" s="19">
        <v>123.54962928000003</v>
      </c>
      <c r="E31" s="19">
        <v>9539.98</v>
      </c>
      <c r="F31" s="19">
        <f t="shared" si="0"/>
        <v>9663.5296292799994</v>
      </c>
    </row>
    <row r="32" spans="1:6" s="20" customFormat="1" ht="15.75">
      <c r="A32" s="16">
        <v>24</v>
      </c>
      <c r="B32" s="31" t="s">
        <v>54</v>
      </c>
      <c r="C32" s="30" t="s">
        <v>55</v>
      </c>
      <c r="D32" s="19"/>
      <c r="E32" s="19">
        <v>16196.74</v>
      </c>
      <c r="F32" s="19">
        <f t="shared" si="0"/>
        <v>16196.74</v>
      </c>
    </row>
    <row r="33" spans="1:6" s="20" customFormat="1" ht="15">
      <c r="A33" s="16">
        <v>25</v>
      </c>
      <c r="B33" s="17" t="s">
        <v>56</v>
      </c>
      <c r="C33" s="18" t="s">
        <v>57</v>
      </c>
      <c r="D33" s="19">
        <v>6102.91</v>
      </c>
      <c r="E33" s="19">
        <v>18448.439999999999</v>
      </c>
      <c r="F33" s="19">
        <f t="shared" si="0"/>
        <v>24551.35</v>
      </c>
    </row>
    <row r="34" spans="1:6" s="20" customFormat="1" ht="15">
      <c r="A34" s="16">
        <v>26</v>
      </c>
      <c r="B34" s="17" t="s">
        <v>58</v>
      </c>
      <c r="C34" s="18" t="s">
        <v>59</v>
      </c>
      <c r="D34" s="19">
        <v>715.18000000000006</v>
      </c>
      <c r="E34" s="19">
        <v>1775.48</v>
      </c>
      <c r="F34" s="19">
        <f t="shared" si="0"/>
        <v>2490.66</v>
      </c>
    </row>
    <row r="35" spans="1:6" s="20" customFormat="1" ht="15">
      <c r="A35" s="16">
        <v>27</v>
      </c>
      <c r="B35" s="17" t="s">
        <v>60</v>
      </c>
      <c r="C35" s="18" t="s">
        <v>61</v>
      </c>
      <c r="D35" s="19">
        <v>1145.1599999999999</v>
      </c>
      <c r="E35" s="19">
        <v>2810.75</v>
      </c>
      <c r="F35" s="19">
        <f t="shared" si="0"/>
        <v>3955.91</v>
      </c>
    </row>
    <row r="36" spans="1:6" s="20" customFormat="1" ht="15.75">
      <c r="A36" s="16">
        <v>28</v>
      </c>
      <c r="B36" s="31" t="s">
        <v>62</v>
      </c>
      <c r="C36" s="30" t="s">
        <v>63</v>
      </c>
      <c r="D36" s="19"/>
      <c r="E36" s="19">
        <v>8608.24</v>
      </c>
      <c r="F36" s="19">
        <f t="shared" si="0"/>
        <v>8608.24</v>
      </c>
    </row>
    <row r="37" spans="1:6" s="20" customFormat="1" ht="15">
      <c r="A37" s="16">
        <v>29</v>
      </c>
      <c r="B37" s="17" t="s">
        <v>64</v>
      </c>
      <c r="C37" s="18" t="s">
        <v>65</v>
      </c>
      <c r="D37" s="19">
        <v>857.56</v>
      </c>
      <c r="E37" s="19">
        <v>1107.73</v>
      </c>
      <c r="F37" s="19">
        <f t="shared" si="0"/>
        <v>1965.29</v>
      </c>
    </row>
    <row r="38" spans="1:6" s="20" customFormat="1" ht="15">
      <c r="A38" s="16">
        <v>30</v>
      </c>
      <c r="B38" s="17" t="s">
        <v>66</v>
      </c>
      <c r="C38" s="18" t="s">
        <v>67</v>
      </c>
      <c r="D38" s="19">
        <v>1425.62</v>
      </c>
      <c r="E38" s="19">
        <v>13825.98</v>
      </c>
      <c r="F38" s="19">
        <f t="shared" si="0"/>
        <v>15251.599999999999</v>
      </c>
    </row>
    <row r="39" spans="1:6" s="20" customFormat="1" ht="25.5">
      <c r="A39" s="16">
        <v>31</v>
      </c>
      <c r="B39" s="17" t="s">
        <v>68</v>
      </c>
      <c r="C39" s="18" t="s">
        <v>69</v>
      </c>
      <c r="D39" s="19">
        <v>6859.0599999999995</v>
      </c>
      <c r="E39" s="19">
        <v>5398.91</v>
      </c>
      <c r="F39" s="19">
        <f t="shared" si="0"/>
        <v>12257.97</v>
      </c>
    </row>
    <row r="40" spans="1:6" s="20" customFormat="1" ht="15.75">
      <c r="A40" s="16">
        <v>32</v>
      </c>
      <c r="B40" s="31" t="s">
        <v>70</v>
      </c>
      <c r="C40" s="32" t="s">
        <v>71</v>
      </c>
      <c r="D40" s="19"/>
      <c r="E40" s="19">
        <v>18189.62</v>
      </c>
      <c r="F40" s="19">
        <f t="shared" si="0"/>
        <v>18189.62</v>
      </c>
    </row>
    <row r="41" spans="1:6" s="20" customFormat="1" ht="15">
      <c r="A41" s="16">
        <v>33</v>
      </c>
      <c r="B41" s="17" t="s">
        <v>72</v>
      </c>
      <c r="C41" s="18" t="s">
        <v>73</v>
      </c>
      <c r="D41" s="19">
        <v>4316.9399999999996</v>
      </c>
      <c r="E41" s="19">
        <v>11833.09</v>
      </c>
      <c r="F41" s="19">
        <f t="shared" si="0"/>
        <v>16150.029999999999</v>
      </c>
    </row>
    <row r="42" spans="1:6" s="20" customFormat="1" ht="15">
      <c r="A42" s="16">
        <v>34</v>
      </c>
      <c r="B42" s="21" t="s">
        <v>74</v>
      </c>
      <c r="C42" s="22" t="s">
        <v>75</v>
      </c>
      <c r="D42" s="19">
        <v>6629.51</v>
      </c>
      <c r="E42" s="19">
        <v>19002.310000000001</v>
      </c>
      <c r="F42" s="19">
        <f t="shared" si="0"/>
        <v>25631.82</v>
      </c>
    </row>
    <row r="43" spans="1:6" s="20" customFormat="1" ht="15.75">
      <c r="A43" s="16">
        <v>35</v>
      </c>
      <c r="B43" s="31" t="s">
        <v>76</v>
      </c>
      <c r="C43" s="29" t="s">
        <v>77</v>
      </c>
      <c r="D43" s="19"/>
      <c r="E43" s="19">
        <v>1625</v>
      </c>
      <c r="F43" s="19">
        <f t="shared" si="0"/>
        <v>1625</v>
      </c>
    </row>
    <row r="44" spans="1:6" ht="15.75">
      <c r="A44" s="16">
        <v>36</v>
      </c>
      <c r="B44" s="31" t="s">
        <v>78</v>
      </c>
      <c r="C44" s="30" t="s">
        <v>79</v>
      </c>
      <c r="D44" s="33"/>
      <c r="E44" s="33">
        <v>10720.18</v>
      </c>
      <c r="F44" s="19">
        <f t="shared" si="0"/>
        <v>10720.18</v>
      </c>
    </row>
    <row r="45" spans="1:6" s="26" customFormat="1" ht="15.75">
      <c r="A45" s="23"/>
      <c r="B45" s="24"/>
      <c r="C45" s="24" t="s">
        <v>80</v>
      </c>
      <c r="D45" s="25">
        <v>130844.59962927998</v>
      </c>
      <c r="E45" s="25">
        <f t="shared" ref="E45:F45" si="1">SUM(E9:E44)</f>
        <v>523176.49999999983</v>
      </c>
      <c r="F45" s="25">
        <f t="shared" si="1"/>
        <v>654021.09962928004</v>
      </c>
    </row>
    <row r="46" spans="1:6">
      <c r="C46" s="3"/>
    </row>
    <row r="47" spans="1:6">
      <c r="C47" s="3"/>
    </row>
    <row r="48" spans="1:6">
      <c r="C48" s="3"/>
    </row>
    <row r="49" spans="3:4">
      <c r="C49" s="3"/>
    </row>
    <row r="53" spans="3:4" ht="15">
      <c r="C53" s="27"/>
    </row>
    <row r="56" spans="3:4" ht="15">
      <c r="C56" s="27"/>
      <c r="D56" s="28"/>
    </row>
  </sheetData>
  <printOptions horizontalCentered="1"/>
  <pageMargins left="0" right="0" top="0.196850393700787" bottom="0.59055118110236204" header="0.118110236220472" footer="0.118110236220472"/>
  <pageSetup paperSize="9" scale="79" orientation="landscape" verticalDpi="300" r:id="rId1"/>
  <headerFooter alignWithMargins="0">
    <oddHeader>&amp;RAprobat,
Presedinte-Director General,
Lucian Vasile BARA</oddHeader>
    <oddFooter>&amp;LSef Serviciu CPSACAMDAMPSP,
Dr.Andreea Nicoleta SAFTA&amp;CDirector D.R.C.
Ovidiu MUNTEANU&amp;RSef Serviciu DACAMDAMPSP,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31.03.2017-ECO FAM-contractare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HP_12</cp:lastModifiedBy>
  <cp:lastPrinted>2017-04-01T15:38:31Z</cp:lastPrinted>
  <dcterms:created xsi:type="dcterms:W3CDTF">2017-04-01T15:36:01Z</dcterms:created>
  <dcterms:modified xsi:type="dcterms:W3CDTF">2017-04-01T15:42:12Z</dcterms:modified>
</cp:coreProperties>
</file>